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2004-12ReserveBudget" sheetId="1" r:id="rId1"/>
  </sheets>
  <definedNames>
    <definedName name="_xlnm.Print_Area" localSheetId="0">'2004-12ReserveBudget'!$A$1:$J$19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<sst xmlns="http://schemas.openxmlformats.org/spreadsheetml/2006/main" count="12" uniqueCount="10">
  <si>
    <t>ACTUAL</t>
  </si>
  <si>
    <t>BUDGET</t>
  </si>
  <si>
    <t>JAN 1 BALANCE</t>
  </si>
  <si>
    <t>CONTRIBUTIONS</t>
  </si>
  <si>
    <t>STAINING</t>
  </si>
  <si>
    <t>PAINT TRIM</t>
  </si>
  <si>
    <t>REPAIRS</t>
  </si>
  <si>
    <t>ROOF REPAIR</t>
  </si>
  <si>
    <t>INTEREST INCOME</t>
  </si>
  <si>
    <t>DEC. 31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</si>
</sst>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showOutlineSymbols="0" zoomScale="87" zoomScaleNormal="87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7.77734375" style="1" customWidth="1"/>
    <col min="2" max="16384" width="8.77734375" style="1" customWidth="1"/>
  </cols>
  <sheetData>
    <row r="1" spans="1:256" s="7" customFormat="1" ht="15">
      <c r="A1" s="4"/>
      <c r="B1" s="5"/>
      <c r="C1" s="5"/>
      <c r="D1" s="5"/>
      <c r="E1" s="8" t="s">
        <v>0</v>
      </c>
      <c r="F1" s="5"/>
      <c r="G1" s="8" t="s">
        <v>1</v>
      </c>
      <c r="H1" s="8" t="s">
        <v>0</v>
      </c>
      <c r="I1" s="8"/>
      <c r="J1" s="8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15">
      <c r="A2" s="4"/>
      <c r="B2" s="5"/>
      <c r="C2" s="8">
        <v>2002</v>
      </c>
      <c r="D2" s="5"/>
      <c r="E2" s="8">
        <v>2003</v>
      </c>
      <c r="F2" s="5"/>
      <c r="G2" s="8">
        <v>2004</v>
      </c>
      <c r="H2" s="8">
        <v>2004</v>
      </c>
      <c r="I2" s="8"/>
      <c r="J2" s="8">
        <v>2005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ht="15">
      <c r="A3" s="2"/>
    </row>
    <row r="4" spans="1:10" ht="15">
      <c r="A4" s="2" t="s">
        <v>2</v>
      </c>
      <c r="C4" s="3">
        <v>2175.24</v>
      </c>
      <c r="D4" s="3"/>
      <c r="E4" s="3">
        <v>5031.79</v>
      </c>
      <c r="F4" s="3"/>
      <c r="G4" s="3">
        <v>5767.11</v>
      </c>
      <c r="H4" s="1">
        <v>5767.11</v>
      </c>
      <c r="J4" s="3">
        <v>9481.05</v>
      </c>
    </row>
    <row r="5" spans="1:10" ht="15">
      <c r="A5" s="2"/>
      <c r="C5" s="3"/>
      <c r="D5" s="3"/>
      <c r="E5" s="3"/>
      <c r="F5" s="3"/>
      <c r="G5" s="3"/>
      <c r="J5" s="3"/>
    </row>
    <row r="6" spans="1:10" ht="15">
      <c r="A6" s="2" t="s">
        <v>3</v>
      </c>
      <c r="C6" s="3">
        <v>4320</v>
      </c>
      <c r="D6" s="3"/>
      <c r="E6" s="3">
        <v>4320</v>
      </c>
      <c r="F6" s="3"/>
      <c r="G6" s="3">
        <v>4320</v>
      </c>
      <c r="H6" s="1">
        <v>4320</v>
      </c>
      <c r="J6" s="3">
        <v>4320</v>
      </c>
    </row>
    <row r="7" spans="1:10" ht="15">
      <c r="A7" s="2"/>
      <c r="C7" s="3"/>
      <c r="D7" s="3"/>
      <c r="E7" s="3"/>
      <c r="F7" s="3"/>
      <c r="G7" s="3"/>
      <c r="J7" s="3"/>
    </row>
    <row r="8" spans="1:10" ht="15">
      <c r="A8" s="2" t="s">
        <v>4</v>
      </c>
      <c r="C8" s="3">
        <v>-3480</v>
      </c>
      <c r="D8" s="3"/>
      <c r="E8" s="3">
        <v>0</v>
      </c>
      <c r="F8" s="3"/>
      <c r="G8" s="3">
        <v>0</v>
      </c>
      <c r="J8" s="3">
        <v>-4000</v>
      </c>
    </row>
    <row r="9" spans="1:10" ht="15">
      <c r="A9" s="2"/>
      <c r="C9" s="3"/>
      <c r="D9" s="3"/>
      <c r="E9" s="3"/>
      <c r="F9" s="3"/>
      <c r="G9" s="3"/>
      <c r="J9" s="3"/>
    </row>
    <row r="10" spans="1:10" ht="15">
      <c r="A10" s="2" t="s">
        <v>5</v>
      </c>
      <c r="C10" s="3">
        <v>0</v>
      </c>
      <c r="D10" s="3"/>
      <c r="E10" s="3">
        <v>-1758.73</v>
      </c>
      <c r="F10" s="3"/>
      <c r="G10" s="3">
        <v>0</v>
      </c>
      <c r="J10" s="3">
        <v>0</v>
      </c>
    </row>
    <row r="11" spans="1:10" ht="15">
      <c r="A11" s="2"/>
      <c r="C11" s="3"/>
      <c r="D11" s="3"/>
      <c r="E11" s="3"/>
      <c r="F11" s="3"/>
      <c r="G11" s="3"/>
      <c r="J11" s="3"/>
    </row>
    <row r="12" spans="1:10" ht="15">
      <c r="A12" s="2" t="s">
        <v>6</v>
      </c>
      <c r="C12" s="3"/>
      <c r="D12" s="3"/>
      <c r="E12" s="3">
        <v>-241.27</v>
      </c>
      <c r="F12" s="3"/>
      <c r="G12" s="3">
        <v>-1000</v>
      </c>
      <c r="H12" s="1">
        <v>-685</v>
      </c>
      <c r="J12" s="3"/>
    </row>
    <row r="13" spans="1:10" ht="15">
      <c r="A13" s="2"/>
      <c r="C13" s="3"/>
      <c r="D13" s="3"/>
      <c r="E13" s="3"/>
      <c r="F13" s="3"/>
      <c r="G13" s="3"/>
      <c r="J13" s="3"/>
    </row>
    <row r="14" spans="1:10" ht="15">
      <c r="A14" s="2" t="s">
        <v>7</v>
      </c>
      <c r="C14" s="3">
        <v>1943</v>
      </c>
      <c r="D14" s="3"/>
      <c r="E14" s="3">
        <v>-1650</v>
      </c>
      <c r="F14" s="3"/>
      <c r="G14" s="3"/>
      <c r="J14" s="3"/>
    </row>
    <row r="15" spans="1:10" ht="15">
      <c r="A15" s="2"/>
      <c r="C15" s="3"/>
      <c r="D15" s="3"/>
      <c r="E15" s="3"/>
      <c r="F15" s="3"/>
      <c r="G15" s="3"/>
      <c r="J15" s="3"/>
    </row>
    <row r="16" spans="1:10" ht="15">
      <c r="A16" s="2" t="s">
        <v>8</v>
      </c>
      <c r="C16" s="3">
        <v>73.55</v>
      </c>
      <c r="D16" s="3"/>
      <c r="E16" s="3">
        <v>65.32</v>
      </c>
      <c r="F16" s="3"/>
      <c r="G16" s="3">
        <v>70</v>
      </c>
      <c r="H16" s="1">
        <v>78.94</v>
      </c>
      <c r="J16" s="3"/>
    </row>
    <row r="17" spans="1:10" ht="15">
      <c r="A17" s="2"/>
      <c r="C17" s="3"/>
      <c r="D17" s="3"/>
      <c r="E17" s="3"/>
      <c r="F17" s="3"/>
      <c r="G17" s="3"/>
      <c r="J17" s="3"/>
    </row>
    <row r="18" spans="1:10" ht="15">
      <c r="A18" s="2"/>
      <c r="C18" s="3"/>
      <c r="D18" s="3"/>
      <c r="E18" s="3"/>
      <c r="F18" s="3"/>
      <c r="G18" s="3"/>
      <c r="J18" s="3"/>
    </row>
    <row r="19" spans="1:256" s="7" customFormat="1" ht="15">
      <c r="A19" s="4" t="s">
        <v>9</v>
      </c>
      <c r="B19" s="5"/>
      <c r="C19" s="6">
        <f>(+C4+C6+C8+C10+C14+C16)</f>
        <v>5031.79</v>
      </c>
      <c r="D19" s="6"/>
      <c r="E19" s="6">
        <f>(+E4+E6+E8+E10+E14+E16+E12)</f>
        <v>5767.110000000001</v>
      </c>
      <c r="F19" s="6"/>
      <c r="G19" s="6">
        <f>(+G4+G6+G8+G10+G14+G16+G12)</f>
        <v>9157.11</v>
      </c>
      <c r="H19" s="5">
        <f>SUM(H4:H16)</f>
        <v>9481.050000000001</v>
      </c>
      <c r="I19" s="5"/>
      <c r="J19" s="5">
        <f>SUM(J4:J16)</f>
        <v>9801.05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10" ht="15">
      <c r="A20" s="2"/>
      <c r="B20" s="2"/>
      <c r="C20" s="3"/>
      <c r="D20" s="3"/>
      <c r="E20" s="3"/>
      <c r="F20" s="3"/>
      <c r="G20" s="3"/>
      <c r="H20" s="2"/>
      <c r="I20" s="2"/>
      <c r="J20" s="2"/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</sheetData>
  <printOptions gridLines="1" horizontalCentered="1"/>
  <pageMargins left="0.5" right="0.5" top="1.12" bottom="0.5" header="0.5" footer="0.5"/>
  <pageSetup horizontalDpi="1200" verticalDpi="1200" orientation="landscape" r:id="rId1"/>
  <headerFooter alignWithMargins="0">
    <oddHeader>&amp;C&amp;"Arial,Bold"&amp;14Cobblestone Condominium Association
Reserve Account Budget - December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W. B. Hyde</cp:lastModifiedBy>
  <cp:lastPrinted>2005-01-08T21:16:08Z</cp:lastPrinted>
  <dcterms:modified xsi:type="dcterms:W3CDTF">2005-01-08T21:16:15Z</dcterms:modified>
  <cp:category/>
  <cp:version/>
  <cp:contentType/>
  <cp:contentStatus/>
</cp:coreProperties>
</file>